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IBA\Natalijos\Komandiruotės\VMS_tvarka\"/>
    </mc:Choice>
  </mc:AlternateContent>
  <xr:revisionPtr revIDLastSave="0" documentId="8_{D372D8FD-ABCC-4C9A-81AE-B5242E0312EC}" xr6:coauthVersionLast="47" xr6:coauthVersionMax="47" xr10:uidLastSave="{00000000-0000-0000-0000-000000000000}"/>
  <workbookProtection workbookPassword="CF7A" lockStructure="1"/>
  <bookViews>
    <workbookView xWindow="-108" yWindow="-108" windowWidth="23256" windowHeight="12456" xr2:uid="{00000000-000D-0000-FFFF-FFFF00000000}"/>
  </bookViews>
  <sheets>
    <sheet name="Lapas1" sheetId="1" r:id="rId1"/>
    <sheet name="Lapas2" sheetId="2" r:id="rId2"/>
    <sheet name="Lapas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1" i="1" l="1"/>
  <c r="G28" i="1"/>
  <c r="F35" i="1"/>
  <c r="K32" i="1" l="1"/>
  <c r="H32" i="1"/>
  <c r="G32" i="1"/>
  <c r="P17" i="1"/>
  <c r="N17" i="1"/>
  <c r="M17" i="1"/>
  <c r="F37" i="1"/>
  <c r="P61" i="1"/>
  <c r="N61" i="1"/>
  <c r="F33" i="1"/>
  <c r="F36" i="1" l="1"/>
</calcChain>
</file>

<file path=xl/sharedStrings.xml><?xml version="1.0" encoding="utf-8"?>
<sst xmlns="http://schemas.openxmlformats.org/spreadsheetml/2006/main" count="59" uniqueCount="50">
  <si>
    <t>Organizacija</t>
  </si>
  <si>
    <t>Skyrius</t>
  </si>
  <si>
    <t xml:space="preserve">AVANSO APYSKAITA Nr. </t>
  </si>
  <si>
    <t>d.</t>
  </si>
  <si>
    <t>Avanso paskirtis</t>
  </si>
  <si>
    <t>Suma</t>
  </si>
  <si>
    <t>Apyskaita patvirtinta</t>
  </si>
  <si>
    <t>Skyr.</t>
  </si>
  <si>
    <t>§</t>
  </si>
  <si>
    <t>str.</t>
  </si>
  <si>
    <t>Patvirtinti</t>
  </si>
  <si>
    <t>Buhalteris</t>
  </si>
  <si>
    <t>Tvirtinu apyskaitos sumą</t>
  </si>
  <si>
    <t>(suma žodžiais)</t>
  </si>
  <si>
    <t>Ankstyvesnio avanso liekana</t>
  </si>
  <si>
    <t>Antiišlaidžiai</t>
  </si>
  <si>
    <t>Gauta (iš ko):</t>
  </si>
  <si>
    <t>1.</t>
  </si>
  <si>
    <t>2.</t>
  </si>
  <si>
    <t>3.</t>
  </si>
  <si>
    <t>Iš viso gauta:</t>
  </si>
  <si>
    <t>Išleista:</t>
  </si>
  <si>
    <t>Liekana:</t>
  </si>
  <si>
    <t>Antiišlaidžiai:</t>
  </si>
  <si>
    <t>Parašas:</t>
  </si>
  <si>
    <t>Pavedimo Nr.</t>
  </si>
  <si>
    <t>Debetas</t>
  </si>
  <si>
    <t>sąsk.</t>
  </si>
  <si>
    <t>kort.</t>
  </si>
  <si>
    <t>Kreditas</t>
  </si>
  <si>
    <t>Dokumentų sąrašas</t>
  </si>
  <si>
    <t>Data</t>
  </si>
  <si>
    <t>Dok. Eil. Nr.</t>
  </si>
  <si>
    <t>Kam, už ką ir pagal kokį dokumentą sumokėta</t>
  </si>
  <si>
    <t>Iš viso:</t>
  </si>
  <si>
    <t>Atsakingo asmens parašas:</t>
  </si>
  <si>
    <t>Vilniaus miesto savivaldybės administracija</t>
  </si>
  <si>
    <t>komandiruotės išlaidos</t>
  </si>
  <si>
    <t xml:space="preserve"> </t>
  </si>
  <si>
    <t xml:space="preserve"> Eurai  ct</t>
  </si>
  <si>
    <t>202 m.</t>
  </si>
  <si>
    <t>Vilniaus miesto savivaldybės</t>
  </si>
  <si>
    <t>Vardas, pavardė</t>
  </si>
  <si>
    <t>2 priedas</t>
  </si>
  <si>
    <t xml:space="preserve"> mero, vicemerų,</t>
  </si>
  <si>
    <t xml:space="preserve"> Savivaldybei pavaldžių  </t>
  </si>
  <si>
    <t xml:space="preserve"> Administracijos direktoriaus ir </t>
  </si>
  <si>
    <t>Tarybos posėdžių sekretoriaus, mero patarėjų,</t>
  </si>
  <si>
    <t xml:space="preserve">įstaigų ir įmonių vadovų siuntimo į  </t>
  </si>
  <si>
    <t xml:space="preserve">komandiruotes tvarkos aprašo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</si>
</sst>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Lt&quot;"/>
    <numFmt numFmtId="165" formatCode="#,##0.00\ [$€-1]"/>
    <numFmt numFmtId="166" formatCode="yyyy\-mm\-dd;@"/>
  </numFmts>
  <fonts count="5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0" fillId="0" borderId="13" xfId="0" applyBorder="1"/>
    <xf numFmtId="0" fontId="2" fillId="0" borderId="6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0" fillId="0" borderId="8" xfId="0" applyNumberFormat="1" applyBorder="1"/>
    <xf numFmtId="0" fontId="0" fillId="0" borderId="18" xfId="0" applyBorder="1"/>
    <xf numFmtId="0" fontId="1" fillId="0" borderId="6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0" fillId="0" borderId="3" xfId="0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165" fontId="0" fillId="0" borderId="18" xfId="0" applyNumberFormat="1" applyBorder="1" applyProtection="1">
      <protection locked="0"/>
    </xf>
    <xf numFmtId="165" fontId="0" fillId="0" borderId="21" xfId="0" applyNumberFormat="1" applyBorder="1" applyProtection="1">
      <protection locked="0"/>
    </xf>
    <xf numFmtId="165" fontId="0" fillId="0" borderId="22" xfId="0" applyNumberFormat="1" applyBorder="1" applyProtection="1">
      <protection locked="0"/>
    </xf>
    <xf numFmtId="165" fontId="0" fillId="0" borderId="21" xfId="0" applyNumberFormat="1" applyBorder="1"/>
    <xf numFmtId="49" fontId="0" fillId="0" borderId="3" xfId="0" applyNumberFormat="1" applyBorder="1" applyAlignment="1">
      <alignment horizontal="center"/>
    </xf>
    <xf numFmtId="49" fontId="3" fillId="0" borderId="3" xfId="0" applyNumberFormat="1" applyFont="1" applyBorder="1" applyProtection="1">
      <protection locked="0"/>
    </xf>
    <xf numFmtId="49" fontId="3" fillId="0" borderId="19" xfId="0" applyNumberFormat="1" applyFont="1" applyBorder="1" applyAlignment="1" applyProtection="1">
      <alignment horizontal="center"/>
      <protection locked="0"/>
    </xf>
    <xf numFmtId="0" fontId="0" fillId="0" borderId="55" xfId="0" applyBorder="1" applyAlignment="1">
      <alignment horizontal="right"/>
    </xf>
    <xf numFmtId="0" fontId="0" fillId="0" borderId="56" xfId="0" applyBorder="1" applyAlignment="1">
      <alignment horizontal="right"/>
    </xf>
    <xf numFmtId="0" fontId="0" fillId="0" borderId="57" xfId="0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1" xfId="0" applyBorder="1"/>
    <xf numFmtId="0" fontId="0" fillId="0" borderId="0" xfId="0"/>
    <xf numFmtId="0" fontId="0" fillId="0" borderId="3" xfId="0" applyBorder="1"/>
    <xf numFmtId="165" fontId="0" fillId="0" borderId="1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17" xfId="0" applyBorder="1"/>
    <xf numFmtId="0" fontId="0" fillId="0" borderId="25" xfId="0" applyBorder="1"/>
    <xf numFmtId="0" fontId="0" fillId="0" borderId="26" xfId="0" applyBorder="1"/>
    <xf numFmtId="165" fontId="0" fillId="0" borderId="23" xfId="0" applyNumberFormat="1" applyBorder="1"/>
    <xf numFmtId="165" fontId="0" fillId="0" borderId="23" xfId="0" applyNumberFormat="1" applyBorder="1" applyProtection="1">
      <protection locked="0"/>
    </xf>
    <xf numFmtId="165" fontId="0" fillId="2" borderId="23" xfId="0" applyNumberFormat="1" applyFill="1" applyBorder="1" applyProtection="1">
      <protection locked="0"/>
    </xf>
    <xf numFmtId="165" fontId="0" fillId="0" borderId="27" xfId="0" applyNumberFormat="1" applyBorder="1" applyProtection="1">
      <protection locked="0"/>
    </xf>
    <xf numFmtId="0" fontId="3" fillId="0" borderId="23" xfId="0" applyFont="1" applyBorder="1" applyProtection="1">
      <protection locked="0"/>
    </xf>
    <xf numFmtId="0" fontId="0" fillId="0" borderId="23" xfId="0" applyBorder="1" applyProtection="1">
      <protection locked="0"/>
    </xf>
    <xf numFmtId="0" fontId="3" fillId="0" borderId="23" xfId="0" applyFont="1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14" fontId="0" fillId="0" borderId="58" xfId="0" applyNumberFormat="1" applyBorder="1" applyProtection="1">
      <protection locked="0"/>
    </xf>
    <xf numFmtId="0" fontId="0" fillId="0" borderId="29" xfId="0" applyBorder="1" applyProtection="1">
      <protection locked="0"/>
    </xf>
    <xf numFmtId="0" fontId="0" fillId="0" borderId="27" xfId="0" applyBorder="1" applyProtection="1">
      <protection locked="0"/>
    </xf>
    <xf numFmtId="166" fontId="0" fillId="0" borderId="29" xfId="0" applyNumberFormat="1" applyBorder="1" applyAlignment="1" applyProtection="1">
      <alignment horizontal="left"/>
      <protection locked="0"/>
    </xf>
    <xf numFmtId="0" fontId="0" fillId="2" borderId="23" xfId="0" applyFill="1" applyBorder="1" applyProtection="1">
      <protection locked="0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28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1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7" xfId="0" applyBorder="1"/>
    <xf numFmtId="0" fontId="0" fillId="0" borderId="48" xfId="0" applyBorder="1"/>
    <xf numFmtId="0" fontId="0" fillId="0" borderId="6" xfId="0" applyBorder="1"/>
    <xf numFmtId="0" fontId="0" fillId="0" borderId="7" xfId="0" applyBorder="1"/>
    <xf numFmtId="0" fontId="0" fillId="0" borderId="51" xfId="0" applyBorder="1"/>
    <xf numFmtId="0" fontId="0" fillId="0" borderId="52" xfId="0" applyBorder="1"/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 vertical="center"/>
    </xf>
    <xf numFmtId="166" fontId="3" fillId="0" borderId="3" xfId="0" applyNumberFormat="1" applyFont="1" applyBorder="1" applyAlignment="1" applyProtection="1">
      <alignment horizontal="left"/>
      <protection locked="0"/>
    </xf>
    <xf numFmtId="166" fontId="0" fillId="0" borderId="3" xfId="0" applyNumberFormat="1" applyBorder="1" applyAlignment="1" applyProtection="1">
      <alignment horizontal="left"/>
      <protection locked="0"/>
    </xf>
    <xf numFmtId="166" fontId="0" fillId="0" borderId="4" xfId="0" applyNumberFormat="1" applyBorder="1" applyAlignment="1" applyProtection="1">
      <alignment horizontal="left"/>
      <protection locked="0"/>
    </xf>
    <xf numFmtId="14" fontId="0" fillId="0" borderId="19" xfId="0" applyNumberForma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1" xfId="0" applyBorder="1"/>
    <xf numFmtId="0" fontId="0" fillId="0" borderId="29" xfId="0" applyBorder="1"/>
    <xf numFmtId="0" fontId="0" fillId="0" borderId="32" xfId="0" applyBorder="1"/>
    <xf numFmtId="2" fontId="0" fillId="0" borderId="44" xfId="0" applyNumberFormat="1" applyBorder="1"/>
    <xf numFmtId="2" fontId="0" fillId="0" borderId="45" xfId="0" applyNumberFormat="1" applyBorder="1"/>
    <xf numFmtId="2" fontId="0" fillId="0" borderId="37" xfId="0" applyNumberFormat="1" applyBorder="1"/>
    <xf numFmtId="2" fontId="0" fillId="0" borderId="38" xfId="0" applyNumberFormat="1" applyBorder="1"/>
    <xf numFmtId="0" fontId="0" fillId="0" borderId="46" xfId="0" applyBorder="1"/>
    <xf numFmtId="165" fontId="0" fillId="0" borderId="8" xfId="0" applyNumberFormat="1" applyBorder="1"/>
    <xf numFmtId="165" fontId="0" fillId="0" borderId="50" xfId="0" applyNumberFormat="1" applyBorder="1"/>
    <xf numFmtId="0" fontId="0" fillId="0" borderId="5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49" xfId="0" applyBorder="1"/>
    <xf numFmtId="0" fontId="0" fillId="0" borderId="50" xfId="0" applyBorder="1"/>
    <xf numFmtId="0" fontId="0" fillId="0" borderId="3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37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0" fillId="0" borderId="4" xfId="0" applyBorder="1" applyProtection="1">
      <protection locked="0"/>
    </xf>
    <xf numFmtId="0" fontId="0" fillId="0" borderId="29" xfId="0" applyBorder="1" applyAlignment="1">
      <alignment vertical="center"/>
    </xf>
    <xf numFmtId="0" fontId="0" fillId="0" borderId="54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29" xfId="0" applyBorder="1" applyAlignment="1">
      <alignment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4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63"/>
  <sheetViews>
    <sheetView tabSelected="1" zoomScale="130" zoomScaleNormal="130" workbookViewId="0">
      <selection activeCell="T9" sqref="T9"/>
    </sheetView>
  </sheetViews>
  <sheetFormatPr defaultRowHeight="13.2" x14ac:dyDescent="0.25"/>
  <cols>
    <col min="1" max="1" width="8.33203125" customWidth="1"/>
    <col min="2" max="2" width="10.5546875" customWidth="1"/>
    <col min="3" max="3" width="5.6640625" customWidth="1"/>
    <col min="4" max="4" width="6.33203125" customWidth="1"/>
    <col min="5" max="5" width="2.109375" customWidth="1"/>
    <col min="6" max="6" width="10.6640625" customWidth="1"/>
    <col min="7" max="7" width="7.88671875" customWidth="1"/>
    <col min="8" max="8" width="4.6640625" customWidth="1"/>
    <col min="9" max="9" width="5.88671875" customWidth="1"/>
    <col min="10" max="10" width="4.88671875" customWidth="1"/>
    <col min="11" max="11" width="3.5546875" customWidth="1"/>
    <col min="12" max="12" width="2.33203125" customWidth="1"/>
    <col min="13" max="13" width="8.33203125" customWidth="1"/>
    <col min="14" max="14" width="7.44140625" customWidth="1"/>
    <col min="15" max="15" width="4.88671875" customWidth="1"/>
    <col min="16" max="16" width="3.44140625" customWidth="1"/>
    <col min="17" max="17" width="15.44140625" customWidth="1"/>
  </cols>
  <sheetData>
    <row r="2" spans="1:17" x14ac:dyDescent="0.25">
      <c r="M2" s="163" t="s">
        <v>41</v>
      </c>
      <c r="N2" s="163"/>
      <c r="O2" s="163"/>
      <c r="P2" s="163"/>
      <c r="Q2" s="163"/>
    </row>
    <row r="3" spans="1:17" x14ac:dyDescent="0.25">
      <c r="L3" s="11"/>
      <c r="M3" s="163" t="s">
        <v>44</v>
      </c>
      <c r="N3" s="163"/>
      <c r="O3" s="163"/>
      <c r="P3" s="163"/>
      <c r="Q3" s="163"/>
    </row>
    <row r="4" spans="1:17" x14ac:dyDescent="0.25">
      <c r="L4" s="11"/>
      <c r="M4" s="163" t="s">
        <v>47</v>
      </c>
      <c r="N4" s="163"/>
      <c r="O4" s="163"/>
      <c r="P4" s="163"/>
      <c r="Q4" s="163"/>
    </row>
    <row r="5" spans="1:17" x14ac:dyDescent="0.25">
      <c r="L5" s="11"/>
      <c r="M5" s="163" t="s">
        <v>46</v>
      </c>
      <c r="N5" s="163"/>
      <c r="O5" s="163"/>
      <c r="P5" s="163"/>
      <c r="Q5" s="163"/>
    </row>
    <row r="6" spans="1:17" x14ac:dyDescent="0.25">
      <c r="L6" s="11"/>
      <c r="M6" s="164" t="s">
        <v>45</v>
      </c>
      <c r="N6" s="164"/>
      <c r="O6" s="164"/>
      <c r="P6" s="164"/>
      <c r="Q6" s="164"/>
    </row>
    <row r="7" spans="1:17" x14ac:dyDescent="0.25">
      <c r="L7" s="11"/>
      <c r="M7" s="162" t="s">
        <v>48</v>
      </c>
      <c r="N7" s="162"/>
      <c r="O7" s="162"/>
      <c r="P7" s="162"/>
      <c r="Q7" s="162"/>
    </row>
    <row r="8" spans="1:17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6"/>
      <c r="M8" s="162" t="s">
        <v>49</v>
      </c>
      <c r="N8" s="162"/>
      <c r="O8" s="162"/>
      <c r="P8" s="162"/>
      <c r="Q8" s="162"/>
    </row>
    <row r="9" spans="1:17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6"/>
      <c r="M9" s="162" t="s">
        <v>43</v>
      </c>
      <c r="N9" s="162"/>
      <c r="O9" s="162"/>
      <c r="P9" s="162"/>
      <c r="Q9" s="162"/>
    </row>
    <row r="10" spans="1:1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6"/>
      <c r="M10" s="162" t="s">
        <v>38</v>
      </c>
      <c r="N10" s="162"/>
      <c r="O10" s="162"/>
      <c r="P10" s="162"/>
      <c r="Q10" s="162"/>
    </row>
    <row r="11" spans="1:17" ht="13.8" thickBot="1" x14ac:dyDescent="0.3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x14ac:dyDescent="0.25">
      <c r="A12" s="2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42"/>
      <c r="N12" s="43"/>
      <c r="O12" s="43"/>
      <c r="P12" s="43"/>
      <c r="Q12" s="44"/>
    </row>
    <row r="13" spans="1:17" ht="12.75" customHeight="1" x14ac:dyDescent="0.25">
      <c r="B13" s="158" t="s">
        <v>0</v>
      </c>
      <c r="C13" s="145" t="s">
        <v>36</v>
      </c>
      <c r="D13" s="146"/>
      <c r="E13" s="146"/>
      <c r="F13" s="146"/>
      <c r="G13" s="146"/>
      <c r="H13" s="146"/>
      <c r="I13" s="146"/>
      <c r="J13" s="146"/>
      <c r="K13" s="146"/>
      <c r="L13" s="147"/>
      <c r="M13" s="21"/>
      <c r="N13" s="3"/>
      <c r="O13" s="3"/>
      <c r="P13" s="3"/>
      <c r="Q13" s="4"/>
    </row>
    <row r="14" spans="1:17" ht="12.75" customHeight="1" x14ac:dyDescent="0.25">
      <c r="B14" s="158"/>
      <c r="C14" s="148"/>
      <c r="D14" s="149"/>
      <c r="E14" s="149"/>
      <c r="F14" s="149"/>
      <c r="G14" s="149"/>
      <c r="H14" s="149"/>
      <c r="I14" s="149"/>
      <c r="J14" s="149"/>
      <c r="K14" s="149"/>
      <c r="L14" s="150"/>
      <c r="M14" s="1"/>
      <c r="Q14" s="2"/>
    </row>
    <row r="15" spans="1:17" ht="12.75" customHeight="1" x14ac:dyDescent="0.25">
      <c r="B15" s="158" t="s">
        <v>1</v>
      </c>
      <c r="C15" s="151"/>
      <c r="D15" s="151"/>
      <c r="E15" s="151"/>
      <c r="F15" s="151"/>
      <c r="G15" s="151"/>
      <c r="H15" s="159"/>
      <c r="I15" s="153"/>
      <c r="J15" s="151"/>
      <c r="K15" s="151"/>
      <c r="L15" s="154"/>
      <c r="M15" s="1" t="s">
        <v>25</v>
      </c>
      <c r="O15" s="3"/>
      <c r="P15" s="3"/>
      <c r="Q15" s="4"/>
    </row>
    <row r="16" spans="1:17" x14ac:dyDescent="0.25">
      <c r="B16" s="158"/>
      <c r="C16" s="152"/>
      <c r="D16" s="152"/>
      <c r="E16" s="152"/>
      <c r="F16" s="152"/>
      <c r="G16" s="152"/>
      <c r="H16" s="160"/>
      <c r="I16" s="152"/>
      <c r="J16" s="152"/>
      <c r="K16" s="152"/>
      <c r="L16" s="155"/>
      <c r="M16" s="1"/>
      <c r="Q16" s="2"/>
    </row>
    <row r="17" spans="1:17" x14ac:dyDescent="0.25">
      <c r="B17" s="161" t="s">
        <v>42</v>
      </c>
      <c r="C17" s="156"/>
      <c r="D17" s="146"/>
      <c r="E17" s="146"/>
      <c r="F17" s="146"/>
      <c r="G17" s="146"/>
      <c r="H17" s="146"/>
      <c r="I17" s="146"/>
      <c r="J17" s="146"/>
      <c r="K17" s="146"/>
      <c r="L17" s="147"/>
      <c r="M17" s="21" t="str">
        <f>F20</f>
        <v>202 m.</v>
      </c>
      <c r="N17" s="5">
        <f>G20</f>
        <v>0</v>
      </c>
      <c r="O17" s="3"/>
      <c r="P17" s="5">
        <f>I20</f>
        <v>0</v>
      </c>
      <c r="Q17" s="4" t="s">
        <v>3</v>
      </c>
    </row>
    <row r="18" spans="1:17" ht="13.8" thickBot="1" x14ac:dyDescent="0.3">
      <c r="B18" s="161"/>
      <c r="C18" s="149"/>
      <c r="D18" s="149"/>
      <c r="E18" s="149"/>
      <c r="F18" s="149"/>
      <c r="G18" s="149"/>
      <c r="H18" s="149"/>
      <c r="I18" s="149"/>
      <c r="J18" s="149"/>
      <c r="K18" s="149"/>
      <c r="L18" s="150"/>
      <c r="M18" s="13"/>
      <c r="N18" s="7"/>
      <c r="O18" s="7"/>
      <c r="P18" s="7"/>
      <c r="Q18" s="14"/>
    </row>
    <row r="19" spans="1:17" x14ac:dyDescent="0.25">
      <c r="A19" s="2"/>
      <c r="B19" s="17" t="s">
        <v>2</v>
      </c>
      <c r="E19" s="141"/>
      <c r="F19" s="141"/>
      <c r="G19" s="141"/>
      <c r="H19" s="141"/>
      <c r="I19" s="141"/>
      <c r="J19" s="141"/>
      <c r="K19" s="141"/>
      <c r="L19" s="142"/>
      <c r="M19" s="132" t="s">
        <v>26</v>
      </c>
      <c r="N19" s="133"/>
      <c r="O19" s="133"/>
      <c r="P19" s="133"/>
      <c r="Q19" s="134"/>
    </row>
    <row r="20" spans="1:17" ht="13.8" thickBot="1" x14ac:dyDescent="0.3">
      <c r="A20" s="2"/>
      <c r="E20" s="30"/>
      <c r="F20" s="31" t="s">
        <v>40</v>
      </c>
      <c r="G20" s="40"/>
      <c r="H20" s="31"/>
      <c r="I20" s="41"/>
      <c r="J20" s="32" t="s">
        <v>3</v>
      </c>
      <c r="K20" s="33"/>
      <c r="L20" s="34"/>
      <c r="M20" s="137"/>
      <c r="N20" s="138"/>
      <c r="O20" s="138"/>
      <c r="P20" s="138"/>
      <c r="Q20" s="139"/>
    </row>
    <row r="21" spans="1:17" x14ac:dyDescent="0.25">
      <c r="A21" s="2"/>
      <c r="B21" t="s">
        <v>4</v>
      </c>
      <c r="D21" s="111" t="s">
        <v>37</v>
      </c>
      <c r="E21" s="111"/>
      <c r="F21" s="111"/>
      <c r="G21" s="111"/>
      <c r="H21" s="111"/>
      <c r="I21" s="111"/>
      <c r="J21" s="111"/>
      <c r="K21" s="111"/>
      <c r="L21" s="157"/>
      <c r="M21" s="165" t="s">
        <v>27</v>
      </c>
      <c r="N21" s="135" t="s">
        <v>28</v>
      </c>
      <c r="O21" s="135" t="s">
        <v>5</v>
      </c>
      <c r="P21" s="135"/>
      <c r="Q21" s="135"/>
    </row>
    <row r="22" spans="1:17" ht="13.8" thickBot="1" x14ac:dyDescent="0.3">
      <c r="A22" s="2"/>
      <c r="L22" s="2"/>
      <c r="M22" s="136"/>
      <c r="N22" s="136"/>
      <c r="O22" s="136"/>
      <c r="P22" s="136"/>
      <c r="Q22" s="136"/>
    </row>
    <row r="23" spans="1:17" x14ac:dyDescent="0.25">
      <c r="A23" s="2"/>
      <c r="F23" s="135" t="s">
        <v>5</v>
      </c>
      <c r="G23" s="132" t="s">
        <v>6</v>
      </c>
      <c r="H23" s="133"/>
      <c r="I23" s="133"/>
      <c r="J23" s="133"/>
      <c r="K23" s="133"/>
      <c r="L23" s="134"/>
      <c r="M23" s="122"/>
      <c r="N23" s="124"/>
      <c r="O23" s="125"/>
      <c r="P23" s="126"/>
      <c r="Q23" s="129"/>
    </row>
    <row r="24" spans="1:17" ht="13.8" thickBot="1" x14ac:dyDescent="0.3">
      <c r="A24" s="2"/>
      <c r="F24" s="136"/>
      <c r="G24" s="137"/>
      <c r="H24" s="138"/>
      <c r="I24" s="138"/>
      <c r="J24" s="138"/>
      <c r="K24" s="138"/>
      <c r="L24" s="139"/>
      <c r="M24" s="123"/>
      <c r="N24" s="47"/>
      <c r="O24" s="127"/>
      <c r="P24" s="128"/>
      <c r="Q24" s="80"/>
    </row>
    <row r="25" spans="1:17" x14ac:dyDescent="0.25">
      <c r="A25" s="2"/>
      <c r="F25" s="143"/>
      <c r="G25" s="11" t="s">
        <v>7</v>
      </c>
      <c r="H25" s="5"/>
      <c r="I25" s="11" t="s">
        <v>8</v>
      </c>
      <c r="J25" s="5"/>
      <c r="K25" s="11" t="s">
        <v>9</v>
      </c>
      <c r="L25" s="6"/>
      <c r="M25" s="123"/>
      <c r="N25" s="47"/>
      <c r="O25" s="76"/>
      <c r="P25" s="56"/>
      <c r="Q25" s="79"/>
    </row>
    <row r="26" spans="1:17" x14ac:dyDescent="0.25">
      <c r="A26" s="2"/>
      <c r="B26" s="3" t="s">
        <v>14</v>
      </c>
      <c r="C26" s="3"/>
      <c r="D26" s="3"/>
      <c r="E26" s="4"/>
      <c r="F26" s="144"/>
      <c r="G26" t="s">
        <v>10</v>
      </c>
      <c r="L26" s="2"/>
      <c r="M26" s="123"/>
      <c r="N26" s="47"/>
      <c r="O26" s="77"/>
      <c r="P26" s="78"/>
      <c r="Q26" s="80"/>
    </row>
    <row r="27" spans="1:17" x14ac:dyDescent="0.25">
      <c r="A27" s="2"/>
      <c r="B27" t="s">
        <v>15</v>
      </c>
      <c r="F27" s="25"/>
      <c r="G27" s="1"/>
      <c r="L27" s="2"/>
      <c r="M27" s="123"/>
      <c r="N27" s="47"/>
      <c r="O27" s="76"/>
      <c r="P27" s="56"/>
      <c r="Q27" s="79"/>
    </row>
    <row r="28" spans="1:17" x14ac:dyDescent="0.25">
      <c r="A28" s="2"/>
      <c r="F28" s="24"/>
      <c r="G28" s="52">
        <f>SUM(K47:M60)</f>
        <v>0</v>
      </c>
      <c r="H28" s="53"/>
      <c r="I28" s="53"/>
      <c r="J28" s="53"/>
      <c r="K28" s="53"/>
      <c r="L28" s="54"/>
      <c r="M28" s="123"/>
      <c r="N28" s="47"/>
      <c r="O28" s="77"/>
      <c r="P28" s="78"/>
      <c r="Q28" s="80"/>
    </row>
    <row r="29" spans="1:17" x14ac:dyDescent="0.25">
      <c r="A29" s="2"/>
      <c r="B29" t="s">
        <v>16</v>
      </c>
      <c r="F29" s="24"/>
      <c r="G29" s="1"/>
      <c r="L29" s="2"/>
      <c r="M29" s="123"/>
      <c r="N29" s="47"/>
      <c r="O29" s="76"/>
      <c r="P29" s="56"/>
      <c r="Q29" s="79"/>
    </row>
    <row r="30" spans="1:17" x14ac:dyDescent="0.25">
      <c r="A30" s="2"/>
      <c r="B30" s="30" t="s">
        <v>17</v>
      </c>
      <c r="C30" s="113"/>
      <c r="D30" s="114"/>
      <c r="E30" s="115"/>
      <c r="F30" s="35"/>
      <c r="G30" s="12" t="s">
        <v>11</v>
      </c>
      <c r="L30" s="2"/>
      <c r="M30" s="123"/>
      <c r="N30" s="47"/>
      <c r="O30" s="77"/>
      <c r="P30" s="78"/>
      <c r="Q30" s="80"/>
    </row>
    <row r="31" spans="1:17" x14ac:dyDescent="0.25">
      <c r="A31" s="2"/>
      <c r="B31" s="33" t="s">
        <v>18</v>
      </c>
      <c r="C31" s="116"/>
      <c r="D31" s="117"/>
      <c r="E31" s="118"/>
      <c r="F31" s="36"/>
      <c r="G31" s="1"/>
      <c r="L31" s="2"/>
      <c r="M31" s="123"/>
      <c r="N31" s="47"/>
      <c r="O31" s="76"/>
      <c r="P31" s="56"/>
      <c r="Q31" s="79"/>
    </row>
    <row r="32" spans="1:17" x14ac:dyDescent="0.25">
      <c r="A32" s="2"/>
      <c r="B32" s="33" t="s">
        <v>19</v>
      </c>
      <c r="C32" s="117"/>
      <c r="D32" s="117"/>
      <c r="E32" s="118"/>
      <c r="F32" s="37"/>
      <c r="G32" s="27" t="str">
        <f>F20</f>
        <v>202 m.</v>
      </c>
      <c r="H32" s="140">
        <f>G20</f>
        <v>0</v>
      </c>
      <c r="I32" s="140"/>
      <c r="J32" s="28"/>
      <c r="K32" s="39">
        <f>I20</f>
        <v>0</v>
      </c>
      <c r="L32" s="29" t="s">
        <v>3</v>
      </c>
      <c r="M32" s="123"/>
      <c r="N32" s="47"/>
      <c r="O32" s="81"/>
      <c r="P32" s="82"/>
      <c r="Q32" s="83"/>
    </row>
    <row r="33" spans="1:17" ht="13.8" thickBot="1" x14ac:dyDescent="0.3">
      <c r="A33" s="2"/>
      <c r="F33" s="130">
        <f>F30+F31+F32</f>
        <v>0</v>
      </c>
      <c r="G33" s="13"/>
      <c r="H33" s="7"/>
      <c r="I33" s="7"/>
      <c r="J33" s="7"/>
      <c r="K33" s="7"/>
      <c r="L33" s="14"/>
      <c r="M33" s="119" t="s">
        <v>29</v>
      </c>
      <c r="N33" s="120"/>
      <c r="O33" s="120"/>
      <c r="P33" s="120"/>
      <c r="Q33" s="121"/>
    </row>
    <row r="34" spans="1:17" x14ac:dyDescent="0.25">
      <c r="A34" s="2"/>
      <c r="B34" t="s">
        <v>20</v>
      </c>
      <c r="C34" s="100"/>
      <c r="D34" s="100"/>
      <c r="E34" s="101"/>
      <c r="F34" s="131"/>
      <c r="G34" s="132" t="s">
        <v>12</v>
      </c>
      <c r="H34" s="133"/>
      <c r="I34" s="133"/>
      <c r="J34" s="133"/>
      <c r="K34" s="133"/>
      <c r="L34" s="134"/>
      <c r="M34" s="122"/>
      <c r="N34" s="124"/>
      <c r="O34" s="125"/>
      <c r="P34" s="126"/>
      <c r="Q34" s="129"/>
    </row>
    <row r="35" spans="1:17" x14ac:dyDescent="0.25">
      <c r="A35" s="2"/>
      <c r="B35" t="s">
        <v>21</v>
      </c>
      <c r="C35" s="96"/>
      <c r="D35" s="96"/>
      <c r="E35" s="97"/>
      <c r="F35" s="38">
        <f>SUM(K47:M60)</f>
        <v>0</v>
      </c>
      <c r="G35" s="102" t="s">
        <v>39</v>
      </c>
      <c r="H35" s="103"/>
      <c r="I35" s="103"/>
      <c r="J35" s="103"/>
      <c r="K35" s="103"/>
      <c r="L35" s="104"/>
      <c r="M35" s="123"/>
      <c r="N35" s="47"/>
      <c r="O35" s="127"/>
      <c r="P35" s="128"/>
      <c r="Q35" s="80"/>
    </row>
    <row r="36" spans="1:17" x14ac:dyDescent="0.25">
      <c r="A36" s="2"/>
      <c r="B36" s="3" t="s">
        <v>22</v>
      </c>
      <c r="C36" s="96"/>
      <c r="D36" s="96"/>
      <c r="E36" s="97"/>
      <c r="F36" s="38">
        <f>IF((SUM(F30:F32)-K61)&lt;0,0,SUM(F30:F32)-K61)</f>
        <v>0</v>
      </c>
      <c r="G36" s="105"/>
      <c r="H36" s="106"/>
      <c r="I36" s="106"/>
      <c r="J36" s="106"/>
      <c r="K36" s="106"/>
      <c r="L36" s="107"/>
      <c r="M36" s="123"/>
      <c r="N36" s="47"/>
      <c r="O36" s="76"/>
      <c r="P36" s="56"/>
      <c r="Q36" s="79"/>
    </row>
    <row r="37" spans="1:17" x14ac:dyDescent="0.25">
      <c r="A37" s="2"/>
      <c r="B37" t="s">
        <v>23</v>
      </c>
      <c r="C37" s="96"/>
      <c r="D37" s="96"/>
      <c r="E37" s="97"/>
      <c r="F37" s="38">
        <f>IF((SUM(F30:F32)-K61)&lt;0,SUM(F30:F32)-K61,0)</f>
        <v>0</v>
      </c>
      <c r="G37" s="108"/>
      <c r="H37" s="109"/>
      <c r="I37" s="109"/>
      <c r="J37" s="109"/>
      <c r="K37" s="109"/>
      <c r="L37" s="110"/>
      <c r="M37" s="123"/>
      <c r="N37" s="47"/>
      <c r="O37" s="77"/>
      <c r="P37" s="78"/>
      <c r="Q37" s="80"/>
    </row>
    <row r="38" spans="1:17" x14ac:dyDescent="0.25">
      <c r="A38" s="2"/>
      <c r="F38" s="10"/>
      <c r="G38" s="111"/>
      <c r="H38" s="111"/>
      <c r="I38" s="111"/>
      <c r="J38" s="111"/>
      <c r="K38" s="111"/>
      <c r="L38" s="111"/>
      <c r="M38" s="90" t="s">
        <v>11</v>
      </c>
      <c r="N38" s="91"/>
      <c r="O38" s="84"/>
      <c r="P38" s="84"/>
      <c r="Q38" s="85"/>
    </row>
    <row r="39" spans="1:17" x14ac:dyDescent="0.25">
      <c r="A39" s="2"/>
      <c r="F39" s="10"/>
      <c r="G39" s="112" t="s">
        <v>13</v>
      </c>
      <c r="H39" s="112"/>
      <c r="I39" s="112"/>
      <c r="J39" s="112"/>
      <c r="K39" s="112"/>
      <c r="L39" s="112"/>
      <c r="M39" s="92"/>
      <c r="N39" s="93"/>
      <c r="O39" s="86"/>
      <c r="P39" s="86"/>
      <c r="Q39" s="87"/>
    </row>
    <row r="40" spans="1:17" x14ac:dyDescent="0.25">
      <c r="A40" s="2"/>
      <c r="F40" s="10"/>
      <c r="L40" s="2"/>
      <c r="M40" s="92"/>
      <c r="N40" s="93"/>
      <c r="O40" s="86"/>
      <c r="P40" s="86"/>
      <c r="Q40" s="87"/>
    </row>
    <row r="41" spans="1:17" ht="13.8" thickBot="1" x14ac:dyDescent="0.3">
      <c r="A41" s="2"/>
      <c r="B41" s="8"/>
      <c r="C41" s="8"/>
      <c r="D41" s="8"/>
      <c r="E41" s="8"/>
      <c r="F41" s="20"/>
      <c r="G41" s="19" t="s">
        <v>24</v>
      </c>
      <c r="H41" s="8"/>
      <c r="I41" s="98"/>
      <c r="J41" s="98"/>
      <c r="K41" s="98"/>
      <c r="L41" s="99"/>
      <c r="M41" s="94"/>
      <c r="N41" s="95"/>
      <c r="O41" s="88"/>
      <c r="P41" s="88"/>
      <c r="Q41" s="89"/>
    </row>
    <row r="42" spans="1:17" ht="5.25" customHeight="1" thickBot="1" x14ac:dyDescent="0.3"/>
    <row r="43" spans="1:17" ht="13.8" thickBot="1" x14ac:dyDescent="0.3">
      <c r="B43" s="73" t="s">
        <v>30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5"/>
    </row>
    <row r="44" spans="1:17" ht="12.75" customHeight="1" thickBot="1" x14ac:dyDescent="0.3">
      <c r="B44" s="71" t="s">
        <v>31</v>
      </c>
      <c r="C44" s="72" t="s">
        <v>32</v>
      </c>
      <c r="D44" s="71" t="s">
        <v>33</v>
      </c>
      <c r="E44" s="71"/>
      <c r="F44" s="71"/>
      <c r="G44" s="71"/>
      <c r="H44" s="71"/>
      <c r="I44" s="71"/>
      <c r="J44" s="71"/>
      <c r="K44" s="71" t="s">
        <v>5</v>
      </c>
      <c r="L44" s="71"/>
      <c r="M44" s="71"/>
      <c r="N44" s="71" t="s">
        <v>26</v>
      </c>
      <c r="O44" s="71"/>
      <c r="P44" s="71"/>
      <c r="Q44" s="71"/>
    </row>
    <row r="45" spans="1:17" ht="13.8" thickBot="1" x14ac:dyDescent="0.3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 t="s">
        <v>27</v>
      </c>
      <c r="O45" s="71"/>
      <c r="P45" s="71" t="s">
        <v>28</v>
      </c>
      <c r="Q45" s="71"/>
    </row>
    <row r="46" spans="1:17" ht="13.8" thickBot="1" x14ac:dyDescent="0.3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</row>
    <row r="47" spans="1:17" x14ac:dyDescent="0.25">
      <c r="B47" s="69"/>
      <c r="C47" s="63"/>
      <c r="D47" s="62"/>
      <c r="E47" s="63"/>
      <c r="F47" s="63"/>
      <c r="G47" s="63"/>
      <c r="H47" s="63"/>
      <c r="I47" s="63"/>
      <c r="J47" s="63"/>
      <c r="K47" s="59"/>
      <c r="L47" s="59"/>
      <c r="M47" s="59"/>
      <c r="N47" s="47"/>
      <c r="O47" s="47"/>
      <c r="P47" s="47"/>
      <c r="Q47" s="48"/>
    </row>
    <row r="48" spans="1:17" x14ac:dyDescent="0.25">
      <c r="B48" s="69"/>
      <c r="C48" s="63"/>
      <c r="D48" s="63"/>
      <c r="E48" s="63"/>
      <c r="F48" s="63"/>
      <c r="G48" s="63"/>
      <c r="H48" s="63"/>
      <c r="I48" s="63"/>
      <c r="J48" s="63"/>
      <c r="K48" s="59"/>
      <c r="L48" s="59"/>
      <c r="M48" s="59"/>
      <c r="N48" s="47"/>
      <c r="O48" s="47"/>
      <c r="P48" s="47"/>
      <c r="Q48" s="48"/>
    </row>
    <row r="49" spans="2:22" x14ac:dyDescent="0.25">
      <c r="B49" s="69"/>
      <c r="C49" s="63"/>
      <c r="D49" s="64"/>
      <c r="E49" s="65"/>
      <c r="F49" s="65"/>
      <c r="G49" s="65"/>
      <c r="H49" s="65"/>
      <c r="I49" s="65"/>
      <c r="J49" s="65"/>
      <c r="K49" s="59"/>
      <c r="L49" s="59"/>
      <c r="M49" s="59"/>
      <c r="N49" s="47"/>
      <c r="O49" s="47"/>
      <c r="P49" s="47"/>
      <c r="Q49" s="48"/>
    </row>
    <row r="50" spans="2:22" x14ac:dyDescent="0.25">
      <c r="B50" s="69"/>
      <c r="C50" s="63"/>
      <c r="D50" s="65"/>
      <c r="E50" s="65"/>
      <c r="F50" s="65"/>
      <c r="G50" s="65"/>
      <c r="H50" s="65"/>
      <c r="I50" s="65"/>
      <c r="J50" s="65"/>
      <c r="K50" s="59"/>
      <c r="L50" s="59"/>
      <c r="M50" s="59"/>
      <c r="N50" s="47"/>
      <c r="O50" s="47"/>
      <c r="P50" s="47"/>
      <c r="Q50" s="48"/>
    </row>
    <row r="51" spans="2:22" x14ac:dyDescent="0.25">
      <c r="B51" s="69"/>
      <c r="C51" s="63"/>
      <c r="D51" s="63"/>
      <c r="E51" s="63"/>
      <c r="F51" s="63"/>
      <c r="G51" s="63"/>
      <c r="H51" s="63"/>
      <c r="I51" s="63"/>
      <c r="J51" s="63"/>
      <c r="K51" s="59"/>
      <c r="L51" s="59"/>
      <c r="M51" s="59"/>
      <c r="N51" s="47"/>
      <c r="O51" s="47"/>
      <c r="P51" s="47"/>
      <c r="Q51" s="48"/>
    </row>
    <row r="52" spans="2:22" x14ac:dyDescent="0.25">
      <c r="B52" s="69"/>
      <c r="C52" s="63"/>
      <c r="D52" s="63"/>
      <c r="E52" s="63"/>
      <c r="F52" s="63"/>
      <c r="G52" s="63"/>
      <c r="H52" s="63"/>
      <c r="I52" s="63"/>
      <c r="J52" s="63"/>
      <c r="K52" s="59"/>
      <c r="L52" s="59"/>
      <c r="M52" s="59"/>
      <c r="N52" s="47"/>
      <c r="O52" s="47"/>
      <c r="P52" s="47"/>
      <c r="Q52" s="48"/>
    </row>
    <row r="53" spans="2:22" x14ac:dyDescent="0.25">
      <c r="B53" s="69"/>
      <c r="C53" s="63"/>
      <c r="D53" s="70"/>
      <c r="E53" s="70"/>
      <c r="F53" s="70"/>
      <c r="G53" s="70"/>
      <c r="H53" s="70"/>
      <c r="I53" s="70"/>
      <c r="J53" s="70"/>
      <c r="K53" s="60"/>
      <c r="L53" s="60"/>
      <c r="M53" s="60"/>
      <c r="N53" s="47"/>
      <c r="O53" s="47"/>
      <c r="P53" s="47"/>
      <c r="Q53" s="48"/>
    </row>
    <row r="54" spans="2:22" x14ac:dyDescent="0.25">
      <c r="B54" s="69"/>
      <c r="C54" s="63"/>
      <c r="D54" s="70"/>
      <c r="E54" s="70"/>
      <c r="F54" s="70"/>
      <c r="G54" s="70"/>
      <c r="H54" s="70"/>
      <c r="I54" s="70"/>
      <c r="J54" s="70"/>
      <c r="K54" s="60"/>
      <c r="L54" s="60"/>
      <c r="M54" s="60"/>
      <c r="N54" s="47"/>
      <c r="O54" s="47"/>
      <c r="P54" s="47"/>
      <c r="Q54" s="48"/>
    </row>
    <row r="55" spans="2:22" x14ac:dyDescent="0.25">
      <c r="B55" s="69"/>
      <c r="C55" s="63"/>
      <c r="D55" s="63"/>
      <c r="E55" s="63"/>
      <c r="F55" s="63"/>
      <c r="G55" s="63"/>
      <c r="H55" s="63"/>
      <c r="I55" s="63"/>
      <c r="J55" s="63"/>
      <c r="K55" s="60"/>
      <c r="L55" s="60"/>
      <c r="M55" s="60"/>
      <c r="N55" s="47"/>
      <c r="O55" s="47"/>
      <c r="P55" s="47"/>
      <c r="Q55" s="48"/>
    </row>
    <row r="56" spans="2:22" x14ac:dyDescent="0.25">
      <c r="B56" s="69"/>
      <c r="C56" s="63"/>
      <c r="D56" s="63"/>
      <c r="E56" s="63"/>
      <c r="F56" s="63"/>
      <c r="G56" s="63"/>
      <c r="H56" s="63"/>
      <c r="I56" s="63"/>
      <c r="J56" s="63"/>
      <c r="K56" s="60"/>
      <c r="L56" s="60"/>
      <c r="M56" s="60"/>
      <c r="N56" s="47"/>
      <c r="O56" s="47"/>
      <c r="P56" s="47"/>
      <c r="Q56" s="48"/>
      <c r="V56" t="s">
        <v>38</v>
      </c>
    </row>
    <row r="57" spans="2:22" x14ac:dyDescent="0.25">
      <c r="B57" s="69"/>
      <c r="C57" s="63"/>
      <c r="D57" s="63"/>
      <c r="E57" s="63"/>
      <c r="F57" s="63"/>
      <c r="G57" s="63"/>
      <c r="H57" s="63"/>
      <c r="I57" s="63"/>
      <c r="J57" s="63"/>
      <c r="K57" s="59"/>
      <c r="L57" s="59"/>
      <c r="M57" s="59"/>
      <c r="N57" s="47"/>
      <c r="O57" s="47"/>
      <c r="P57" s="47"/>
      <c r="Q57" s="48"/>
    </row>
    <row r="58" spans="2:22" x14ac:dyDescent="0.25">
      <c r="B58" s="69"/>
      <c r="C58" s="63"/>
      <c r="D58" s="63"/>
      <c r="E58" s="63"/>
      <c r="F58" s="63"/>
      <c r="G58" s="63"/>
      <c r="H58" s="63"/>
      <c r="I58" s="63"/>
      <c r="J58" s="63"/>
      <c r="K58" s="59"/>
      <c r="L58" s="59"/>
      <c r="M58" s="59"/>
      <c r="N58" s="47"/>
      <c r="O58" s="47"/>
      <c r="P58" s="47"/>
      <c r="Q58" s="48"/>
    </row>
    <row r="59" spans="2:22" x14ac:dyDescent="0.25">
      <c r="B59" s="66"/>
      <c r="C59" s="68"/>
      <c r="D59" s="68"/>
      <c r="E59" s="68"/>
      <c r="F59" s="68"/>
      <c r="G59" s="68"/>
      <c r="H59" s="68"/>
      <c r="I59" s="68"/>
      <c r="J59" s="68"/>
      <c r="K59" s="61"/>
      <c r="L59" s="61"/>
      <c r="M59" s="61"/>
      <c r="N59" s="47"/>
      <c r="O59" s="47"/>
      <c r="P59" s="47"/>
      <c r="Q59" s="48"/>
    </row>
    <row r="60" spans="2:22" x14ac:dyDescent="0.25">
      <c r="B60" s="67"/>
      <c r="C60" s="63"/>
      <c r="D60" s="63"/>
      <c r="E60" s="63"/>
      <c r="F60" s="63"/>
      <c r="G60" s="63"/>
      <c r="H60" s="63"/>
      <c r="I60" s="63"/>
      <c r="J60" s="63"/>
      <c r="K60" s="59"/>
      <c r="L60" s="59"/>
      <c r="M60" s="59"/>
      <c r="N60" s="47"/>
      <c r="O60" s="47"/>
      <c r="P60" s="47"/>
      <c r="Q60" s="48"/>
    </row>
    <row r="61" spans="2:22" x14ac:dyDescent="0.25">
      <c r="B61" s="22"/>
      <c r="C61" s="23"/>
      <c r="D61" s="23"/>
      <c r="E61" s="23"/>
      <c r="F61" s="23"/>
      <c r="G61" s="23"/>
      <c r="H61" s="23"/>
      <c r="I61" s="55" t="s">
        <v>34</v>
      </c>
      <c r="J61" s="56"/>
      <c r="K61" s="58">
        <f>SUM(K47:M60)</f>
        <v>0</v>
      </c>
      <c r="L61" s="58"/>
      <c r="M61" s="58"/>
      <c r="N61" s="47">
        <f>SUM(N47:O60)</f>
        <v>0</v>
      </c>
      <c r="O61" s="47"/>
      <c r="P61" s="47">
        <f>SUM(P47:Q60)</f>
        <v>0</v>
      </c>
      <c r="Q61" s="48"/>
    </row>
    <row r="62" spans="2:22" x14ac:dyDescent="0.25">
      <c r="B62" s="49" t="s">
        <v>35</v>
      </c>
      <c r="C62" s="50"/>
      <c r="D62" s="50"/>
      <c r="E62" s="51"/>
      <c r="F62" s="51"/>
      <c r="G62" s="51"/>
      <c r="I62" s="50"/>
      <c r="J62" s="57"/>
      <c r="K62" s="58"/>
      <c r="L62" s="58"/>
      <c r="M62" s="58"/>
      <c r="N62" s="47"/>
      <c r="O62" s="47"/>
      <c r="P62" s="47"/>
      <c r="Q62" s="48"/>
    </row>
    <row r="63" spans="2:22" ht="13.8" thickBot="1" x14ac:dyDescent="0.3">
      <c r="B63" s="18"/>
      <c r="C63" s="8"/>
      <c r="D63" s="26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</row>
  </sheetData>
  <mergeCells count="129">
    <mergeCell ref="M9:Q9"/>
    <mergeCell ref="M2:Q2"/>
    <mergeCell ref="M3:Q3"/>
    <mergeCell ref="M4:Q4"/>
    <mergeCell ref="M5:Q5"/>
    <mergeCell ref="M6:Q6"/>
    <mergeCell ref="M19:Q20"/>
    <mergeCell ref="M21:M22"/>
    <mergeCell ref="N21:N22"/>
    <mergeCell ref="O21:Q22"/>
    <mergeCell ref="M7:Q7"/>
    <mergeCell ref="M8:Q8"/>
    <mergeCell ref="M10:Q10"/>
    <mergeCell ref="E19:L19"/>
    <mergeCell ref="F25:F26"/>
    <mergeCell ref="C13:L14"/>
    <mergeCell ref="C15:G16"/>
    <mergeCell ref="I15:L16"/>
    <mergeCell ref="C17:L18"/>
    <mergeCell ref="D21:L21"/>
    <mergeCell ref="B13:B14"/>
    <mergeCell ref="B15:B16"/>
    <mergeCell ref="H15:H16"/>
    <mergeCell ref="B17:B18"/>
    <mergeCell ref="M23:M24"/>
    <mergeCell ref="N23:N24"/>
    <mergeCell ref="O23:P24"/>
    <mergeCell ref="Q23:Q24"/>
    <mergeCell ref="F33:F34"/>
    <mergeCell ref="G34:L34"/>
    <mergeCell ref="F23:F24"/>
    <mergeCell ref="G23:L24"/>
    <mergeCell ref="O25:P26"/>
    <mergeCell ref="Q25:Q26"/>
    <mergeCell ref="O27:P28"/>
    <mergeCell ref="Q27:Q28"/>
    <mergeCell ref="H32:I32"/>
    <mergeCell ref="O34:P35"/>
    <mergeCell ref="Q34:Q35"/>
    <mergeCell ref="M36:M37"/>
    <mergeCell ref="N36:N37"/>
    <mergeCell ref="M25:M26"/>
    <mergeCell ref="N25:N26"/>
    <mergeCell ref="M27:M28"/>
    <mergeCell ref="N27:N28"/>
    <mergeCell ref="M29:M30"/>
    <mergeCell ref="N29:N30"/>
    <mergeCell ref="M31:M32"/>
    <mergeCell ref="N31:N32"/>
    <mergeCell ref="B43:Q43"/>
    <mergeCell ref="O29:P30"/>
    <mergeCell ref="Q29:Q30"/>
    <mergeCell ref="O31:P32"/>
    <mergeCell ref="Q31:Q32"/>
    <mergeCell ref="O38:Q41"/>
    <mergeCell ref="O36:P37"/>
    <mergeCell ref="M38:N38"/>
    <mergeCell ref="M39:N41"/>
    <mergeCell ref="C37:E37"/>
    <mergeCell ref="I41:L41"/>
    <mergeCell ref="C34:E34"/>
    <mergeCell ref="C35:E35"/>
    <mergeCell ref="C36:E36"/>
    <mergeCell ref="G35:L36"/>
    <mergeCell ref="G37:L38"/>
    <mergeCell ref="G39:L39"/>
    <mergeCell ref="C30:E30"/>
    <mergeCell ref="C31:E31"/>
    <mergeCell ref="C32:E32"/>
    <mergeCell ref="Q36:Q37"/>
    <mergeCell ref="M33:Q33"/>
    <mergeCell ref="M34:M35"/>
    <mergeCell ref="N34:N35"/>
    <mergeCell ref="D44:J46"/>
    <mergeCell ref="B44:B46"/>
    <mergeCell ref="C44:C46"/>
    <mergeCell ref="C47:C48"/>
    <mergeCell ref="C49:C50"/>
    <mergeCell ref="N44:Q44"/>
    <mergeCell ref="N45:O46"/>
    <mergeCell ref="P45:Q46"/>
    <mergeCell ref="K44:M46"/>
    <mergeCell ref="K55:M56"/>
    <mergeCell ref="D47:J48"/>
    <mergeCell ref="D49:J50"/>
    <mergeCell ref="D51:J52"/>
    <mergeCell ref="N47:O48"/>
    <mergeCell ref="N49:O50"/>
    <mergeCell ref="K51:M52"/>
    <mergeCell ref="B59:B60"/>
    <mergeCell ref="C59:C60"/>
    <mergeCell ref="B53:B54"/>
    <mergeCell ref="B55:B56"/>
    <mergeCell ref="C55:C56"/>
    <mergeCell ref="D53:J54"/>
    <mergeCell ref="D55:J56"/>
    <mergeCell ref="D57:J58"/>
    <mergeCell ref="D59:J60"/>
    <mergeCell ref="C51:C52"/>
    <mergeCell ref="C53:C54"/>
    <mergeCell ref="B57:B58"/>
    <mergeCell ref="C57:C58"/>
    <mergeCell ref="B47:B48"/>
    <mergeCell ref="B49:B50"/>
    <mergeCell ref="B51:B52"/>
    <mergeCell ref="P61:Q62"/>
    <mergeCell ref="B62:D62"/>
    <mergeCell ref="E62:G62"/>
    <mergeCell ref="G28:L28"/>
    <mergeCell ref="I61:J62"/>
    <mergeCell ref="K61:M62"/>
    <mergeCell ref="N61:O62"/>
    <mergeCell ref="N59:O60"/>
    <mergeCell ref="K57:M58"/>
    <mergeCell ref="P47:Q48"/>
    <mergeCell ref="P49:Q50"/>
    <mergeCell ref="P51:Q52"/>
    <mergeCell ref="P53:Q54"/>
    <mergeCell ref="P55:Q56"/>
    <mergeCell ref="P57:Q58"/>
    <mergeCell ref="K53:M54"/>
    <mergeCell ref="K47:M48"/>
    <mergeCell ref="K49:M50"/>
    <mergeCell ref="P59:Q60"/>
    <mergeCell ref="N51:O52"/>
    <mergeCell ref="N53:O54"/>
    <mergeCell ref="N55:O56"/>
    <mergeCell ref="N57:O58"/>
    <mergeCell ref="K59:M60"/>
  </mergeCells>
  <phoneticPr fontId="1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VMSA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Rimvydas Jančiauskas</dc:creator>
  <cp:lastModifiedBy>Natalija Abramova</cp:lastModifiedBy>
  <cp:lastPrinted>2019-01-24T09:40:23Z</cp:lastPrinted>
  <dcterms:created xsi:type="dcterms:W3CDTF">2005-10-21T05:49:15Z</dcterms:created>
  <dcterms:modified xsi:type="dcterms:W3CDTF">2025-03-28T13:43:17Z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